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教学类" sheetId="3" r:id="rId1"/>
    <sheet name="学科类" sheetId="5" r:id="rId2"/>
    <sheet name="数字校园类" sheetId="4" r:id="rId3"/>
    <sheet name="汇总" sheetId="6" r:id="rId4"/>
  </sheets>
  <definedNames>
    <definedName name="_xlnm._FilterDatabase" localSheetId="2" hidden="1">数字校园类!$A$2:$G$16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<sst xmlns="http://schemas.openxmlformats.org/spreadsheetml/2006/main" count="320" uniqueCount="108">
  <si>
    <t>2026年“两新”项目待选项目清单（教学类）</t>
  </si>
  <si>
    <t>序号</t>
  </si>
  <si>
    <t>项目类别</t>
  </si>
  <si>
    <t>项目来源</t>
  </si>
  <si>
    <t>申报单位</t>
  </si>
  <si>
    <t>项目名称</t>
  </si>
  <si>
    <t>经费预算（万元）</t>
  </si>
  <si>
    <t>立项年份</t>
  </si>
  <si>
    <t>教学类</t>
  </si>
  <si>
    <t>办学条件改善专项项目</t>
  </si>
  <si>
    <t>电子电气与物理学院</t>
  </si>
  <si>
    <t>数智化电子技术实验室建设</t>
  </si>
  <si>
    <t>2026年待入库</t>
  </si>
  <si>
    <t>项目库入库备选项目</t>
  </si>
  <si>
    <t>管理学院</t>
  </si>
  <si>
    <t>工业工程数智化实验室</t>
  </si>
  <si>
    <t>2024年</t>
  </si>
  <si>
    <t>人文学院</t>
  </si>
  <si>
    <t>大学英语智慧语音实验室改造升级项目（第一期）</t>
  </si>
  <si>
    <t>虚实结合电力系统继电保护综合实验室建设</t>
  </si>
  <si>
    <t>建筑工程全生命期仿真实训模拟实验室升级改造项目</t>
  </si>
  <si>
    <t>计算机科学与数学学院</t>
  </si>
  <si>
    <t>信创技术实验平台</t>
  </si>
  <si>
    <t>建筑与城乡规划学院</t>
  </si>
  <si>
    <t>建筑物理实验设备更新</t>
  </si>
  <si>
    <t>互动创意实验室</t>
  </si>
  <si>
    <t>互联网经贸学院</t>
  </si>
  <si>
    <t>互联网经贸学院数字科技协同创新实验室</t>
  </si>
  <si>
    <t>智慧海洋科学技术学院</t>
  </si>
  <si>
    <t>海洋装备关键零部构件设计教学实验室</t>
  </si>
  <si>
    <t>2026年“两新”初选项目</t>
  </si>
  <si>
    <t>数字化多模态兼容AI及人工智能型大功率电机及多电机拖动半实物控制实训系统建设项目</t>
  </si>
  <si>
    <t>-</t>
  </si>
  <si>
    <t>机械及汽车工程学院</t>
  </si>
  <si>
    <t>机械学院实验室设备更新（电动汽车传动系统）</t>
  </si>
  <si>
    <t>机械学院实验室设备更新（几何量智能检测平台）</t>
  </si>
  <si>
    <t>机械学院实验室设备更新（汽车整车性能测试分析系统）</t>
  </si>
  <si>
    <t>机械学院实验室设备更新（新工科机械数智化实践教学实验台）</t>
  </si>
  <si>
    <t>生态环境与城市建设学院</t>
  </si>
  <si>
    <t>数值化空调系统综合实验平台</t>
  </si>
  <si>
    <t>数值化制冷热泵循环及风系统综合实验平台</t>
  </si>
  <si>
    <t>数字化流体力学综合实验平台</t>
  </si>
  <si>
    <t>数字化污水处理综合实验平台</t>
  </si>
  <si>
    <t>土木工程学院</t>
  </si>
  <si>
    <t>地下地质物探设备更新项目</t>
  </si>
  <si>
    <t>非金属结构力学性能测试设备采购项目</t>
  </si>
  <si>
    <t>力学实验设备更新项目</t>
  </si>
  <si>
    <t>土木工程结构加载装置升级项目</t>
  </si>
  <si>
    <t xml:space="preserve">合计 </t>
  </si>
  <si>
    <t>2026年“两新”项目待选项目清单（学科类）</t>
  </si>
  <si>
    <t>学科类</t>
  </si>
  <si>
    <t>材料科学与工程学院</t>
  </si>
  <si>
    <r>
      <rPr>
        <sz val="11"/>
        <color rgb="FF000000"/>
        <rFont val="仿宋"/>
        <charset val="134"/>
      </rPr>
      <t>材料类公共测试平台（</t>
    </r>
    <r>
      <rPr>
        <sz val="11"/>
        <rFont val="仿宋"/>
        <charset val="134"/>
      </rPr>
      <t>X射线光电子能谱仪）</t>
    </r>
  </si>
  <si>
    <t>生物与化学研究院</t>
  </si>
  <si>
    <t>化学类公共测试平台</t>
  </si>
  <si>
    <t>人工智能计算机辅助翻译实验室</t>
  </si>
  <si>
    <t>滨海软土灾变防控及海洋工程试验平台(海洋工程复杂模型试验加载系统&lt;含微型CPTU测试装备&gt;)</t>
  </si>
  <si>
    <t>滨海软土灾变防控及海洋工程试验平台(环剪仪)</t>
  </si>
  <si>
    <t>滨海软土灾变防控及海洋工程试验平台（温控非饱和动静三轴仪&lt;含弯曲元&gt;）</t>
  </si>
  <si>
    <t>滨海软土灾变防控及海洋工程试验平台(温控高压动静三轴仪)</t>
  </si>
  <si>
    <t>滨海软土灾变防控及海洋工程试验平台(压汞仪)</t>
  </si>
  <si>
    <t>王卫国团队</t>
  </si>
  <si>
    <t>场发射透射电子显微镜</t>
  </si>
  <si>
    <t>人类生物学实验室建设 (标准分子生物学实验台)</t>
  </si>
  <si>
    <t>人类生物学实验室建设(生物人类学测量套装)</t>
  </si>
  <si>
    <t>2026年“两新”项目待选项目清单（数字校园类）</t>
  </si>
  <si>
    <t>数字校园类</t>
  </si>
  <si>
    <t>研究生处·学科建设办公室</t>
  </si>
  <si>
    <t>研究生管理与服务一体化平台</t>
  </si>
  <si>
    <t>2023年</t>
  </si>
  <si>
    <t>信息化建设与管理中心</t>
  </si>
  <si>
    <t>AI 生态基座平台</t>
  </si>
  <si>
    <t>多媒体教室及教学机房改造</t>
  </si>
  <si>
    <t>商用密码应用改造与安全性评估项目</t>
  </si>
  <si>
    <t>师生一表通平台</t>
  </si>
  <si>
    <t>网络安全防护体系提升与数据安全（一期）建设项目</t>
  </si>
  <si>
    <t>学生工作部</t>
  </si>
  <si>
    <t>智慧学生综合服务平台</t>
  </si>
  <si>
    <t>教务处</t>
  </si>
  <si>
    <t>专业建设管理与智慧教学一体化平台</t>
  </si>
  <si>
    <t>福建理工大学高性能计算与智能计算中心建设规划方案</t>
  </si>
  <si>
    <t>福建理工大学数据中心设备更新项目（大模型服务器）</t>
  </si>
  <si>
    <t>福建理工大学数据中心设备更新项目（高性能存储）</t>
  </si>
  <si>
    <t>福建理工大学数据中心设备更新项目（核心交换机）</t>
  </si>
  <si>
    <t>福建理工大学数据中心设备更新项目（通用计算节点）</t>
  </si>
  <si>
    <t>2026年“两新”项目待选项目提交情况统计</t>
  </si>
  <si>
    <t>所属单位</t>
  </si>
  <si>
    <t>教学类项目数量</t>
  </si>
  <si>
    <t>学科类项目数量</t>
  </si>
  <si>
    <t>数字校园类项目数量</t>
  </si>
  <si>
    <t>汇总</t>
  </si>
  <si>
    <t>电子档提交</t>
  </si>
  <si>
    <t>纸质档提交</t>
  </si>
  <si>
    <t>机械学院</t>
  </si>
  <si>
    <t>/</t>
  </si>
  <si>
    <t>√</t>
  </si>
  <si>
    <t>材料学院</t>
  </si>
  <si>
    <t>电气学院</t>
  </si>
  <si>
    <t>土木学院</t>
  </si>
  <si>
    <t>建筑学院</t>
  </si>
  <si>
    <t>城环学院</t>
  </si>
  <si>
    <t>计数学院</t>
  </si>
  <si>
    <t>互联网学院</t>
  </si>
  <si>
    <t>海洋院</t>
  </si>
  <si>
    <t>生化院</t>
  </si>
  <si>
    <t>学工部</t>
  </si>
  <si>
    <t>研究生处</t>
  </si>
  <si>
    <t>信息中心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</si>
</sst>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1"/>
      <color theme="1"/>
      <name val="宋体"/>
      <charset val="134"/>
      <scheme val="minor"/>
    </font>
    <font>
      <b/>
      <sz val="16"/>
      <color theme="1"/>
      <name val="方正小标宋简体"/>
      <charset val="134"/>
    </font>
    <font>
      <sz val="12"/>
      <color theme="1"/>
      <name val="宋体"/>
      <charset val="134"/>
      <scheme val="minor"/>
    </font>
    <font>
      <sz val="12"/>
      <color theme="1"/>
      <name val="宋体"/>
      <charset val="134"/>
    </font>
    <font>
      <b/>
      <sz val="11"/>
      <color theme="1"/>
      <name val="仿宋"/>
      <charset val="134"/>
    </font>
    <font>
      <sz val="11"/>
      <name val="仿宋"/>
      <charset val="134"/>
    </font>
    <font>
      <sz val="11"/>
      <color theme="1"/>
      <name val="仿宋"/>
      <charset val="134"/>
    </font>
    <font>
      <sz val="11"/>
      <color rgb="FF000000"/>
      <name val="仿宋"/>
      <charset val="134"/>
    </font>
    <font>
      <sz val="11"/>
      <color indexed="8"/>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xf numFmtId="0" fontId="1" fillId="0" borderId="0" xfId="0" applyFont="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0" fillId="0" borderId="0" xfId="0" applyFill="1"/>
    <xf numFmtId="176" fontId="0" fillId="0" borderId="0" xfId="0" applyNumberFormat="1"/>
    <xf numFmtId="176" fontId="1" fillId="0" borderId="0" xfId="0" applyNumberFormat="1" applyFont="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176" fontId="9" fillId="0" borderId="1" xfId="0" applyNumberFormat="1" applyFont="1" applyBorder="1" applyAlignment="1">
      <alignment vertical="center"/>
    </xf>
    <xf numFmtId="0" fontId="9" fillId="0" borderId="1" xfId="0" applyFont="1" applyBorder="1" applyAlignment="1">
      <alignment vertical="center"/>
    </xf>
    <xf numFmtId="0" fontId="6" fillId="0" borderId="0" xfId="0" applyFont="1"/>
    <xf numFmtId="177" fontId="0" fillId="0" borderId="0" xfId="0" applyNumberFormat="1"/>
    <xf numFmtId="177" fontId="1" fillId="0" borderId="0" xfId="0" applyNumberFormat="1" applyFont="1" applyAlignment="1">
      <alignment horizontal="center" vertical="center"/>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77" fontId="5" fillId="0" borderId="1" xfId="0" applyNumberFormat="1" applyFont="1" applyBorder="1" applyAlignment="1">
      <alignment horizontal="center" vertical="center" wrapText="1"/>
    </xf>
    <xf numFmtId="177" fontId="5" fillId="0" borderId="1" xfId="0" applyNumberFormat="1"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177"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1" sqref="A1:G1"/>
    </sheetView>
  </sheetViews>
  <sheetFormatPr defaultColWidth="9.025" defaultRowHeight="13.5" outlineLevelCol="6"/>
  <cols>
    <col min="1" max="1" width="5" customWidth="1"/>
    <col min="2" max="2" width="10.8333333333333" customWidth="1"/>
    <col min="3" max="3" width="26.225" customWidth="1"/>
    <col min="4" max="4" width="24.1666666666667" customWidth="1"/>
    <col min="5" max="5" width="36.0416666666667" customWidth="1"/>
    <col min="6" max="6" width="10.9666666666667" style="23" customWidth="1"/>
    <col min="7" max="7" width="14.3416666666667" customWidth="1"/>
  </cols>
  <sheetData>
    <row r="1" ht="50" customHeight="1" spans="1:7">
      <c r="A1" s="1" t="s">
        <v>0</v>
      </c>
      <c r="B1" s="1"/>
      <c r="C1" s="1"/>
      <c r="D1" s="1"/>
      <c r="E1" s="1"/>
      <c r="F1" s="24"/>
      <c r="G1" s="1"/>
    </row>
    <row r="2" s="22" customFormat="1" ht="40" customHeight="1" spans="1:7">
      <c r="A2" s="8" t="s">
        <v>1</v>
      </c>
      <c r="B2" s="8" t="s">
        <v>2</v>
      </c>
      <c r="C2" s="8" t="s">
        <v>3</v>
      </c>
      <c r="D2" s="8" t="s">
        <v>4</v>
      </c>
      <c r="E2" s="8" t="s">
        <v>5</v>
      </c>
      <c r="F2" s="25" t="s">
        <v>6</v>
      </c>
      <c r="G2" s="8" t="s">
        <v>7</v>
      </c>
    </row>
    <row r="3" ht="40" customHeight="1" spans="1:7">
      <c r="A3" s="10">
        <v>1</v>
      </c>
      <c r="B3" s="14" t="s">
        <v>8</v>
      </c>
      <c r="C3" s="14" t="s">
        <v>9</v>
      </c>
      <c r="D3" s="13" t="s">
        <v>10</v>
      </c>
      <c r="E3" s="16" t="s">
        <v>11</v>
      </c>
      <c r="F3" s="26">
        <v>369.41</v>
      </c>
      <c r="G3" s="11" t="s">
        <v>12</v>
      </c>
    </row>
    <row r="4" ht="40" customHeight="1" spans="1:7">
      <c r="A4" s="10">
        <v>2</v>
      </c>
      <c r="B4" s="16" t="s">
        <v>8</v>
      </c>
      <c r="C4" s="11" t="s">
        <v>13</v>
      </c>
      <c r="D4" s="11" t="s">
        <v>14</v>
      </c>
      <c r="E4" s="11" t="s">
        <v>15</v>
      </c>
      <c r="F4" s="26">
        <v>197.79</v>
      </c>
      <c r="G4" s="11" t="s">
        <v>16</v>
      </c>
    </row>
    <row r="5" ht="40" customHeight="1" spans="1:7">
      <c r="A5" s="10">
        <v>3</v>
      </c>
      <c r="B5" s="11" t="s">
        <v>8</v>
      </c>
      <c r="C5" s="11" t="s">
        <v>13</v>
      </c>
      <c r="D5" s="11" t="s">
        <v>17</v>
      </c>
      <c r="E5" s="11" t="s">
        <v>18</v>
      </c>
      <c r="F5" s="26">
        <v>200</v>
      </c>
      <c r="G5" s="11" t="s">
        <v>16</v>
      </c>
    </row>
    <row r="6" ht="40" customHeight="1" spans="1:7">
      <c r="A6" s="10">
        <v>4</v>
      </c>
      <c r="B6" s="16" t="s">
        <v>8</v>
      </c>
      <c r="C6" s="11" t="s">
        <v>13</v>
      </c>
      <c r="D6" s="13" t="s">
        <v>10</v>
      </c>
      <c r="E6" s="16" t="s">
        <v>19</v>
      </c>
      <c r="F6" s="27">
        <v>198</v>
      </c>
      <c r="G6" s="11" t="s">
        <v>12</v>
      </c>
    </row>
    <row r="7" ht="40" customHeight="1" spans="1:7">
      <c r="A7" s="10">
        <v>5</v>
      </c>
      <c r="B7" s="16" t="s">
        <v>8</v>
      </c>
      <c r="C7" s="11" t="s">
        <v>13</v>
      </c>
      <c r="D7" s="13" t="s">
        <v>14</v>
      </c>
      <c r="E7" s="16" t="s">
        <v>20</v>
      </c>
      <c r="F7" s="27">
        <v>32</v>
      </c>
      <c r="G7" s="11" t="s">
        <v>12</v>
      </c>
    </row>
    <row r="8" ht="40" customHeight="1" spans="1:7">
      <c r="A8" s="10">
        <v>6</v>
      </c>
      <c r="B8" s="28" t="s">
        <v>8</v>
      </c>
      <c r="C8" s="29" t="s">
        <v>13</v>
      </c>
      <c r="D8" s="13" t="s">
        <v>21</v>
      </c>
      <c r="E8" s="16" t="s">
        <v>22</v>
      </c>
      <c r="F8" s="27">
        <v>260</v>
      </c>
      <c r="G8" s="11" t="s">
        <v>12</v>
      </c>
    </row>
    <row r="9" ht="40" customHeight="1" spans="1:7">
      <c r="A9" s="10">
        <v>7</v>
      </c>
      <c r="B9" s="29" t="s">
        <v>8</v>
      </c>
      <c r="C9" s="29" t="s">
        <v>13</v>
      </c>
      <c r="D9" s="13" t="s">
        <v>23</v>
      </c>
      <c r="E9" s="16" t="s">
        <v>24</v>
      </c>
      <c r="F9" s="27">
        <v>49.875</v>
      </c>
      <c r="G9" s="11" t="s">
        <v>12</v>
      </c>
    </row>
    <row r="10" ht="40" customHeight="1" spans="1:7">
      <c r="A10" s="10">
        <v>8</v>
      </c>
      <c r="B10" s="16" t="s">
        <v>8</v>
      </c>
      <c r="C10" s="11" t="s">
        <v>13</v>
      </c>
      <c r="D10" s="13" t="s">
        <v>17</v>
      </c>
      <c r="E10" s="16" t="s">
        <v>25</v>
      </c>
      <c r="F10" s="27">
        <v>63.44</v>
      </c>
      <c r="G10" s="11" t="s">
        <v>12</v>
      </c>
    </row>
    <row r="11" ht="40" customHeight="1" spans="1:7">
      <c r="A11" s="10">
        <v>9</v>
      </c>
      <c r="B11" s="30" t="s">
        <v>8</v>
      </c>
      <c r="C11" s="11" t="s">
        <v>13</v>
      </c>
      <c r="D11" s="13" t="s">
        <v>26</v>
      </c>
      <c r="E11" s="16" t="s">
        <v>27</v>
      </c>
      <c r="F11" s="27">
        <v>35.7</v>
      </c>
      <c r="G11" s="11" t="s">
        <v>12</v>
      </c>
    </row>
    <row r="12" ht="40" customHeight="1" spans="1:7">
      <c r="A12" s="10">
        <v>10</v>
      </c>
      <c r="B12" s="31" t="s">
        <v>8</v>
      </c>
      <c r="C12" s="11" t="s">
        <v>13</v>
      </c>
      <c r="D12" s="13" t="s">
        <v>28</v>
      </c>
      <c r="E12" s="16" t="s">
        <v>29</v>
      </c>
      <c r="F12" s="27">
        <v>147.8218</v>
      </c>
      <c r="G12" s="11" t="s">
        <v>12</v>
      </c>
    </row>
    <row r="13" ht="40" customHeight="1" spans="1:7">
      <c r="A13" s="10">
        <v>11</v>
      </c>
      <c r="B13" s="31" t="s">
        <v>8</v>
      </c>
      <c r="C13" s="30" t="s">
        <v>30</v>
      </c>
      <c r="D13" s="10" t="s">
        <v>10</v>
      </c>
      <c r="E13" s="10" t="s">
        <v>31</v>
      </c>
      <c r="F13" s="32">
        <v>375</v>
      </c>
      <c r="G13" s="11" t="s">
        <v>32</v>
      </c>
    </row>
    <row r="14" ht="40" customHeight="1" spans="1:7">
      <c r="A14" s="10">
        <v>12</v>
      </c>
      <c r="B14" s="31" t="s">
        <v>8</v>
      </c>
      <c r="C14" s="31" t="s">
        <v>30</v>
      </c>
      <c r="D14" s="31" t="s">
        <v>33</v>
      </c>
      <c r="E14" s="31" t="s">
        <v>34</v>
      </c>
      <c r="F14" s="33">
        <v>25</v>
      </c>
      <c r="G14" s="11" t="s">
        <v>32</v>
      </c>
    </row>
    <row r="15" ht="40" customHeight="1" spans="1:7">
      <c r="A15" s="10">
        <v>13</v>
      </c>
      <c r="B15" s="34" t="s">
        <v>8</v>
      </c>
      <c r="C15" s="31" t="s">
        <v>30</v>
      </c>
      <c r="D15" s="31" t="s">
        <v>33</v>
      </c>
      <c r="E15" s="31" t="s">
        <v>35</v>
      </c>
      <c r="F15" s="33">
        <v>25</v>
      </c>
      <c r="G15" s="11" t="s">
        <v>32</v>
      </c>
    </row>
    <row r="16" ht="40" customHeight="1" spans="1:7">
      <c r="A16" s="10">
        <v>14</v>
      </c>
      <c r="B16" s="10" t="s">
        <v>8</v>
      </c>
      <c r="C16" s="31" t="s">
        <v>30</v>
      </c>
      <c r="D16" s="31" t="s">
        <v>33</v>
      </c>
      <c r="E16" s="31" t="s">
        <v>36</v>
      </c>
      <c r="F16" s="33">
        <v>35</v>
      </c>
      <c r="G16" s="11" t="s">
        <v>32</v>
      </c>
    </row>
    <row r="17" ht="40" customHeight="1" spans="1:7">
      <c r="A17" s="10">
        <v>15</v>
      </c>
      <c r="B17" s="10" t="s">
        <v>8</v>
      </c>
      <c r="C17" s="31" t="s">
        <v>30</v>
      </c>
      <c r="D17" s="34" t="s">
        <v>33</v>
      </c>
      <c r="E17" s="34" t="s">
        <v>37</v>
      </c>
      <c r="F17" s="35">
        <v>150</v>
      </c>
      <c r="G17" s="11" t="s">
        <v>32</v>
      </c>
    </row>
    <row r="18" ht="40" customHeight="1" spans="1:7">
      <c r="A18" s="10">
        <v>16</v>
      </c>
      <c r="B18" s="30" t="s">
        <v>8</v>
      </c>
      <c r="C18" s="10" t="s">
        <v>30</v>
      </c>
      <c r="D18" s="10" t="s">
        <v>38</v>
      </c>
      <c r="E18" s="10" t="s">
        <v>39</v>
      </c>
      <c r="F18" s="32">
        <v>40</v>
      </c>
      <c r="G18" s="11" t="s">
        <v>32</v>
      </c>
    </row>
    <row r="19" ht="40" customHeight="1" spans="1:7">
      <c r="A19" s="10">
        <v>17</v>
      </c>
      <c r="B19" s="10" t="s">
        <v>8</v>
      </c>
      <c r="C19" s="10" t="s">
        <v>30</v>
      </c>
      <c r="D19" s="10" t="s">
        <v>38</v>
      </c>
      <c r="E19" s="10" t="s">
        <v>40</v>
      </c>
      <c r="F19" s="32">
        <v>60</v>
      </c>
      <c r="G19" s="11" t="s">
        <v>32</v>
      </c>
    </row>
    <row r="20" ht="40" customHeight="1" spans="1:7">
      <c r="A20" s="10">
        <v>18</v>
      </c>
      <c r="B20" s="36" t="s">
        <v>8</v>
      </c>
      <c r="C20" s="30" t="s">
        <v>30</v>
      </c>
      <c r="D20" s="10" t="s">
        <v>38</v>
      </c>
      <c r="E20" s="10" t="s">
        <v>41</v>
      </c>
      <c r="F20" s="32">
        <v>51</v>
      </c>
      <c r="G20" s="11" t="s">
        <v>32</v>
      </c>
    </row>
    <row r="21" ht="40" customHeight="1" spans="1:7">
      <c r="A21" s="10">
        <v>19</v>
      </c>
      <c r="B21" s="10" t="s">
        <v>8</v>
      </c>
      <c r="C21" s="10" t="s">
        <v>30</v>
      </c>
      <c r="D21" s="10" t="s">
        <v>38</v>
      </c>
      <c r="E21" s="10" t="s">
        <v>42</v>
      </c>
      <c r="F21" s="32">
        <v>50</v>
      </c>
      <c r="G21" s="11" t="s">
        <v>32</v>
      </c>
    </row>
    <row r="22" ht="40" customHeight="1" spans="1:7">
      <c r="A22" s="10">
        <v>20</v>
      </c>
      <c r="B22" s="31" t="s">
        <v>8</v>
      </c>
      <c r="C22" s="36" t="s">
        <v>30</v>
      </c>
      <c r="D22" s="10" t="s">
        <v>43</v>
      </c>
      <c r="E22" s="10" t="s">
        <v>44</v>
      </c>
      <c r="F22" s="32">
        <v>30</v>
      </c>
      <c r="G22" s="11" t="s">
        <v>32</v>
      </c>
    </row>
    <row r="23" ht="40" customHeight="1" spans="1:7">
      <c r="A23" s="10">
        <v>21</v>
      </c>
      <c r="B23" s="11" t="s">
        <v>8</v>
      </c>
      <c r="C23" s="31" t="s">
        <v>30</v>
      </c>
      <c r="D23" s="10" t="s">
        <v>43</v>
      </c>
      <c r="E23" s="10" t="s">
        <v>45</v>
      </c>
      <c r="F23" s="32">
        <v>60</v>
      </c>
      <c r="G23" s="11" t="s">
        <v>32</v>
      </c>
    </row>
    <row r="24" ht="40" customHeight="1" spans="1:7">
      <c r="A24" s="11">
        <v>22</v>
      </c>
      <c r="B24" s="16" t="s">
        <v>8</v>
      </c>
      <c r="C24" s="31" t="s">
        <v>30</v>
      </c>
      <c r="D24" s="10" t="s">
        <v>43</v>
      </c>
      <c r="E24" s="10" t="s">
        <v>46</v>
      </c>
      <c r="F24" s="32">
        <v>42</v>
      </c>
      <c r="G24" s="11" t="s">
        <v>32</v>
      </c>
    </row>
    <row r="25" ht="40" customHeight="1" spans="1:7">
      <c r="A25" s="11">
        <v>23</v>
      </c>
      <c r="B25" s="16" t="s">
        <v>8</v>
      </c>
      <c r="C25" s="11" t="s">
        <v>30</v>
      </c>
      <c r="D25" s="11" t="s">
        <v>43</v>
      </c>
      <c r="E25" s="11" t="s">
        <v>47</v>
      </c>
      <c r="F25" s="26">
        <v>96</v>
      </c>
      <c r="G25" s="11" t="s">
        <v>32</v>
      </c>
    </row>
    <row r="26" ht="26" customHeight="1" spans="1:7">
      <c r="A26" s="17" t="s">
        <v>48</v>
      </c>
      <c r="B26" s="18"/>
      <c r="C26" s="18"/>
      <c r="D26" s="18"/>
      <c r="E26" s="19"/>
      <c r="F26" s="37">
        <f>SUM(F3:F25)</f>
        <v>2593.0368</v>
      </c>
      <c r="G26" s="21"/>
    </row>
  </sheetData>
  <mergeCells count="2">
    <mergeCell ref="A1:G1"/>
    <mergeCell ref="A26:E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15" sqref="F15"/>
    </sheetView>
  </sheetViews>
  <sheetFormatPr defaultColWidth="9.025" defaultRowHeight="13.5" outlineLevelCol="6"/>
  <cols>
    <col min="2" max="2" width="9.43333333333333" customWidth="1"/>
    <col min="3" max="3" width="24.7583333333333" customWidth="1"/>
    <col min="4" max="4" width="16.4083333333333" customWidth="1"/>
    <col min="5" max="5" width="36.975" customWidth="1"/>
    <col min="6" max="6" width="11.375" style="6" customWidth="1"/>
    <col min="7" max="7" width="17.4583333333333" customWidth="1"/>
  </cols>
  <sheetData>
    <row r="1" ht="50" customHeight="1" spans="1:7">
      <c r="A1" s="1" t="s">
        <v>49</v>
      </c>
      <c r="B1" s="1"/>
      <c r="C1" s="1"/>
      <c r="D1" s="1"/>
      <c r="E1" s="1"/>
      <c r="F1" s="7"/>
      <c r="G1" s="1"/>
    </row>
    <row r="2" ht="33" customHeight="1" spans="1:7">
      <c r="A2" s="8" t="s">
        <v>1</v>
      </c>
      <c r="B2" s="8" t="s">
        <v>2</v>
      </c>
      <c r="C2" s="8" t="s">
        <v>3</v>
      </c>
      <c r="D2" s="8" t="s">
        <v>4</v>
      </c>
      <c r="E2" s="8" t="s">
        <v>5</v>
      </c>
      <c r="F2" s="9" t="s">
        <v>6</v>
      </c>
      <c r="G2" s="8" t="s">
        <v>7</v>
      </c>
    </row>
    <row r="3" ht="40" customHeight="1" spans="1:7">
      <c r="A3" s="10">
        <v>1</v>
      </c>
      <c r="B3" s="10" t="s">
        <v>50</v>
      </c>
      <c r="C3" s="11" t="s">
        <v>13</v>
      </c>
      <c r="D3" s="13" t="s">
        <v>51</v>
      </c>
      <c r="E3" s="14" t="s">
        <v>52</v>
      </c>
      <c r="F3" s="12">
        <v>600</v>
      </c>
      <c r="G3" s="11" t="s">
        <v>12</v>
      </c>
    </row>
    <row r="4" ht="40" customHeight="1" spans="1:7">
      <c r="A4" s="10">
        <v>2</v>
      </c>
      <c r="B4" s="10" t="s">
        <v>50</v>
      </c>
      <c r="C4" s="11" t="s">
        <v>13</v>
      </c>
      <c r="D4" s="16" t="s">
        <v>53</v>
      </c>
      <c r="E4" s="14" t="s">
        <v>54</v>
      </c>
      <c r="F4" s="15">
        <v>2547</v>
      </c>
      <c r="G4" s="11" t="s">
        <v>12</v>
      </c>
    </row>
    <row r="5" ht="40" customHeight="1" spans="1:7">
      <c r="A5" s="10">
        <v>3</v>
      </c>
      <c r="B5" s="10" t="s">
        <v>50</v>
      </c>
      <c r="C5" s="11" t="s">
        <v>13</v>
      </c>
      <c r="D5" s="16" t="s">
        <v>17</v>
      </c>
      <c r="E5" s="16" t="s">
        <v>55</v>
      </c>
      <c r="F5" s="15">
        <v>118</v>
      </c>
      <c r="G5" s="11" t="s">
        <v>12</v>
      </c>
    </row>
    <row r="6" ht="40" customHeight="1" spans="1:7">
      <c r="A6" s="10">
        <v>4</v>
      </c>
      <c r="B6" s="10" t="s">
        <v>50</v>
      </c>
      <c r="C6" s="10" t="s">
        <v>30</v>
      </c>
      <c r="D6" s="10" t="s">
        <v>43</v>
      </c>
      <c r="E6" s="10" t="s">
        <v>56</v>
      </c>
      <c r="F6" s="12">
        <v>120</v>
      </c>
      <c r="G6" s="11" t="s">
        <v>32</v>
      </c>
    </row>
    <row r="7" ht="40" customHeight="1" spans="1:7">
      <c r="A7" s="10">
        <v>5</v>
      </c>
      <c r="B7" s="10" t="s">
        <v>50</v>
      </c>
      <c r="C7" s="10" t="s">
        <v>30</v>
      </c>
      <c r="D7" s="10" t="s">
        <v>43</v>
      </c>
      <c r="E7" s="10" t="s">
        <v>57</v>
      </c>
      <c r="F7" s="12">
        <v>80</v>
      </c>
      <c r="G7" s="11" t="s">
        <v>32</v>
      </c>
    </row>
    <row r="8" ht="40" customHeight="1" spans="1:7">
      <c r="A8" s="10">
        <v>6</v>
      </c>
      <c r="B8" s="10" t="s">
        <v>50</v>
      </c>
      <c r="C8" s="10" t="s">
        <v>30</v>
      </c>
      <c r="D8" s="10" t="s">
        <v>43</v>
      </c>
      <c r="E8" s="10" t="s">
        <v>58</v>
      </c>
      <c r="F8" s="12">
        <v>120</v>
      </c>
      <c r="G8" s="11" t="s">
        <v>32</v>
      </c>
    </row>
    <row r="9" ht="40" customHeight="1" spans="1:7">
      <c r="A9" s="10">
        <v>7</v>
      </c>
      <c r="B9" s="10" t="s">
        <v>50</v>
      </c>
      <c r="C9" s="10" t="s">
        <v>30</v>
      </c>
      <c r="D9" s="10" t="s">
        <v>43</v>
      </c>
      <c r="E9" s="10" t="s">
        <v>59</v>
      </c>
      <c r="F9" s="12">
        <v>130</v>
      </c>
      <c r="G9" s="11" t="s">
        <v>32</v>
      </c>
    </row>
    <row r="10" ht="40" customHeight="1" spans="1:7">
      <c r="A10" s="10">
        <v>8</v>
      </c>
      <c r="B10" s="10" t="s">
        <v>50</v>
      </c>
      <c r="C10" s="10" t="s">
        <v>30</v>
      </c>
      <c r="D10" s="10" t="s">
        <v>43</v>
      </c>
      <c r="E10" s="10" t="s">
        <v>60</v>
      </c>
      <c r="F10" s="12">
        <v>50</v>
      </c>
      <c r="G10" s="11" t="s">
        <v>32</v>
      </c>
    </row>
    <row r="11" ht="40" customHeight="1" spans="1:7">
      <c r="A11" s="10">
        <v>9</v>
      </c>
      <c r="B11" s="16" t="s">
        <v>50</v>
      </c>
      <c r="C11" s="10" t="s">
        <v>30</v>
      </c>
      <c r="D11" s="10" t="s">
        <v>61</v>
      </c>
      <c r="E11" s="10" t="s">
        <v>62</v>
      </c>
      <c r="F11" s="12">
        <v>1000</v>
      </c>
      <c r="G11" s="11" t="s">
        <v>32</v>
      </c>
    </row>
    <row r="12" ht="40" customHeight="1" spans="1:7">
      <c r="A12" s="10">
        <v>10</v>
      </c>
      <c r="B12" s="16" t="s">
        <v>50</v>
      </c>
      <c r="C12" s="10" t="s">
        <v>30</v>
      </c>
      <c r="D12" s="10" t="s">
        <v>17</v>
      </c>
      <c r="E12" s="10" t="s">
        <v>63</v>
      </c>
      <c r="F12" s="12">
        <v>140</v>
      </c>
      <c r="G12" s="11" t="s">
        <v>32</v>
      </c>
    </row>
    <row r="13" ht="40" customHeight="1" spans="1:7">
      <c r="A13" s="10">
        <v>11</v>
      </c>
      <c r="B13" s="16" t="s">
        <v>50</v>
      </c>
      <c r="C13" s="10" t="s">
        <v>30</v>
      </c>
      <c r="D13" s="10" t="s">
        <v>17</v>
      </c>
      <c r="E13" s="10" t="s">
        <v>64</v>
      </c>
      <c r="F13" s="12">
        <v>51</v>
      </c>
      <c r="G13" s="11" t="s">
        <v>32</v>
      </c>
    </row>
    <row r="14" ht="29" customHeight="1" spans="1:7">
      <c r="A14" s="17" t="s">
        <v>48</v>
      </c>
      <c r="B14" s="18"/>
      <c r="C14" s="18"/>
      <c r="D14" s="18"/>
      <c r="E14" s="19"/>
      <c r="F14" s="20">
        <f>SUM(F3:F13)</f>
        <v>4956</v>
      </c>
      <c r="G14" s="21"/>
    </row>
  </sheetData>
  <mergeCells count="2">
    <mergeCell ref="A1:G1"/>
    <mergeCell ref="A14:E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16"/>
  <sheetViews>
    <sheetView workbookViewId="0">
      <selection activeCell="A1" sqref="A1:G1"/>
    </sheetView>
  </sheetViews>
  <sheetFormatPr defaultColWidth="9.025" defaultRowHeight="13.5" outlineLevelCol="6"/>
  <cols>
    <col min="2" max="2" width="14.2083333333333" customWidth="1"/>
    <col min="3" max="3" width="22.7083333333333" customWidth="1"/>
    <col min="4" max="4" width="28.5416666666667" customWidth="1"/>
    <col min="5" max="5" width="35.9833333333333" customWidth="1"/>
    <col min="6" max="6" width="10.375" style="6"/>
    <col min="7" max="7" width="18.5916666666667" customWidth="1"/>
    <col min="10" max="10" width="47.6666666666667" customWidth="1"/>
    <col min="11" max="11" width="36.9833333333333" customWidth="1"/>
  </cols>
  <sheetData>
    <row r="1" ht="50" customHeight="1" spans="1:7">
      <c r="A1" s="1" t="s">
        <v>65</v>
      </c>
      <c r="B1" s="1"/>
      <c r="C1" s="1"/>
      <c r="D1" s="1"/>
      <c r="E1" s="1"/>
      <c r="F1" s="7"/>
      <c r="G1" s="1"/>
    </row>
    <row r="2" ht="39" customHeight="1" spans="1:7">
      <c r="A2" s="8" t="s">
        <v>1</v>
      </c>
      <c r="B2" s="8" t="s">
        <v>2</v>
      </c>
      <c r="C2" s="8" t="s">
        <v>3</v>
      </c>
      <c r="D2" s="8" t="s">
        <v>4</v>
      </c>
      <c r="E2" s="8" t="s">
        <v>5</v>
      </c>
      <c r="F2" s="9" t="s">
        <v>6</v>
      </c>
      <c r="G2" s="8" t="s">
        <v>7</v>
      </c>
    </row>
    <row r="3" ht="40" hidden="1" customHeight="1" spans="1:7">
      <c r="A3" s="10">
        <v>1</v>
      </c>
      <c r="B3" s="11" t="s">
        <v>66</v>
      </c>
      <c r="C3" s="11" t="s">
        <v>13</v>
      </c>
      <c r="D3" s="11" t="s">
        <v>67</v>
      </c>
      <c r="E3" s="11" t="s">
        <v>68</v>
      </c>
      <c r="F3" s="12">
        <v>120</v>
      </c>
      <c r="G3" s="11" t="s">
        <v>69</v>
      </c>
    </row>
    <row r="4" ht="40" customHeight="1" spans="1:7">
      <c r="A4" s="10">
        <v>2</v>
      </c>
      <c r="B4" s="11" t="s">
        <v>66</v>
      </c>
      <c r="C4" s="11" t="s">
        <v>13</v>
      </c>
      <c r="D4" s="11" t="s">
        <v>70</v>
      </c>
      <c r="E4" s="11" t="s">
        <v>71</v>
      </c>
      <c r="F4" s="12">
        <v>280</v>
      </c>
      <c r="G4" s="11" t="s">
        <v>12</v>
      </c>
    </row>
    <row r="5" ht="40" customHeight="1" spans="1:7">
      <c r="A5" s="10">
        <v>3</v>
      </c>
      <c r="B5" s="11" t="s">
        <v>66</v>
      </c>
      <c r="C5" s="11" t="s">
        <v>13</v>
      </c>
      <c r="D5" s="13" t="s">
        <v>70</v>
      </c>
      <c r="E5" s="14" t="s">
        <v>72</v>
      </c>
      <c r="F5" s="15">
        <v>738.186</v>
      </c>
      <c r="G5" s="11" t="s">
        <v>12</v>
      </c>
    </row>
    <row r="6" ht="40" customHeight="1" spans="1:7">
      <c r="A6" s="10">
        <v>4</v>
      </c>
      <c r="B6" s="11" t="s">
        <v>66</v>
      </c>
      <c r="C6" s="11" t="s">
        <v>13</v>
      </c>
      <c r="D6" s="13" t="s">
        <v>70</v>
      </c>
      <c r="E6" s="16" t="s">
        <v>73</v>
      </c>
      <c r="F6" s="15">
        <v>270</v>
      </c>
      <c r="G6" s="11" t="s">
        <v>12</v>
      </c>
    </row>
    <row r="7" ht="40" customHeight="1" spans="1:7">
      <c r="A7" s="10">
        <v>5</v>
      </c>
      <c r="B7" s="11" t="s">
        <v>66</v>
      </c>
      <c r="C7" s="11" t="s">
        <v>13</v>
      </c>
      <c r="D7" s="13" t="s">
        <v>70</v>
      </c>
      <c r="E7" s="16" t="s">
        <v>74</v>
      </c>
      <c r="F7" s="15">
        <v>100</v>
      </c>
      <c r="G7" s="11" t="s">
        <v>12</v>
      </c>
    </row>
    <row r="8" ht="40" customHeight="1" spans="1:7">
      <c r="A8" s="10">
        <v>6</v>
      </c>
      <c r="B8" s="16" t="s">
        <v>66</v>
      </c>
      <c r="C8" s="11" t="s">
        <v>13</v>
      </c>
      <c r="D8" s="13" t="s">
        <v>70</v>
      </c>
      <c r="E8" s="16" t="s">
        <v>75</v>
      </c>
      <c r="F8" s="15">
        <v>360.6</v>
      </c>
      <c r="G8" s="11" t="s">
        <v>12</v>
      </c>
    </row>
    <row r="9" ht="40" hidden="1" customHeight="1" spans="1:7">
      <c r="A9" s="10">
        <v>7</v>
      </c>
      <c r="B9" s="16" t="s">
        <v>66</v>
      </c>
      <c r="C9" s="11" t="s">
        <v>13</v>
      </c>
      <c r="D9" s="13" t="s">
        <v>76</v>
      </c>
      <c r="E9" s="16" t="s">
        <v>77</v>
      </c>
      <c r="F9" s="15">
        <v>100</v>
      </c>
      <c r="G9" s="11" t="s">
        <v>12</v>
      </c>
    </row>
    <row r="10" s="5" customFormat="1" ht="40" hidden="1" customHeight="1" spans="1:7">
      <c r="A10" s="11">
        <v>8</v>
      </c>
      <c r="B10" s="16" t="s">
        <v>66</v>
      </c>
      <c r="C10" s="11" t="s">
        <v>13</v>
      </c>
      <c r="D10" s="13" t="s">
        <v>78</v>
      </c>
      <c r="E10" s="16" t="s">
        <v>79</v>
      </c>
      <c r="F10" s="15">
        <v>230</v>
      </c>
      <c r="G10" s="11" t="s">
        <v>12</v>
      </c>
    </row>
    <row r="11" s="5" customFormat="1" ht="40" customHeight="1" spans="1:7">
      <c r="A11" s="11">
        <v>9</v>
      </c>
      <c r="B11" s="16" t="s">
        <v>66</v>
      </c>
      <c r="C11" s="11" t="s">
        <v>13</v>
      </c>
      <c r="D11" s="11" t="s">
        <v>70</v>
      </c>
      <c r="E11" s="11" t="s">
        <v>80</v>
      </c>
      <c r="F11" s="12">
        <v>1575.795</v>
      </c>
      <c r="G11" s="11" t="s">
        <v>12</v>
      </c>
    </row>
    <row r="12" s="5" customFormat="1" ht="40" customHeight="1" spans="1:7">
      <c r="A12" s="11">
        <v>10</v>
      </c>
      <c r="B12" s="11" t="s">
        <v>66</v>
      </c>
      <c r="C12" s="11" t="s">
        <v>30</v>
      </c>
      <c r="D12" s="11" t="s">
        <v>70</v>
      </c>
      <c r="E12" s="11" t="s">
        <v>81</v>
      </c>
      <c r="F12" s="12">
        <v>875</v>
      </c>
      <c r="G12" s="11" t="s">
        <v>32</v>
      </c>
    </row>
    <row r="13" s="5" customFormat="1" ht="40" customHeight="1" spans="1:7">
      <c r="A13" s="11">
        <v>11</v>
      </c>
      <c r="B13" s="16" t="s">
        <v>66</v>
      </c>
      <c r="C13" s="11" t="s">
        <v>30</v>
      </c>
      <c r="D13" s="11" t="s">
        <v>70</v>
      </c>
      <c r="E13" s="11" t="s">
        <v>82</v>
      </c>
      <c r="F13" s="12">
        <v>99</v>
      </c>
      <c r="G13" s="11" t="s">
        <v>32</v>
      </c>
    </row>
    <row r="14" s="5" customFormat="1" ht="40" customHeight="1" spans="1:7">
      <c r="A14" s="11">
        <v>12</v>
      </c>
      <c r="B14" s="16" t="s">
        <v>66</v>
      </c>
      <c r="C14" s="11" t="s">
        <v>30</v>
      </c>
      <c r="D14" s="11" t="s">
        <v>70</v>
      </c>
      <c r="E14" s="11" t="s">
        <v>83</v>
      </c>
      <c r="F14" s="12">
        <v>86</v>
      </c>
      <c r="G14" s="11" t="s">
        <v>32</v>
      </c>
    </row>
    <row r="15" s="5" customFormat="1" ht="40" customHeight="1" spans="1:7">
      <c r="A15" s="11">
        <v>13</v>
      </c>
      <c r="B15" s="16" t="s">
        <v>66</v>
      </c>
      <c r="C15" s="11" t="s">
        <v>30</v>
      </c>
      <c r="D15" s="11" t="s">
        <v>70</v>
      </c>
      <c r="E15" s="11" t="s">
        <v>84</v>
      </c>
      <c r="F15" s="12">
        <v>140</v>
      </c>
      <c r="G15" s="11" t="s">
        <v>32</v>
      </c>
    </row>
    <row r="16" ht="34" hidden="1" customHeight="1" spans="1:7">
      <c r="A16" s="17" t="s">
        <v>48</v>
      </c>
      <c r="B16" s="18"/>
      <c r="C16" s="18"/>
      <c r="D16" s="18"/>
      <c r="E16" s="19"/>
      <c r="F16" s="20">
        <f>SUM(F3:F15)</f>
        <v>4974.581</v>
      </c>
      <c r="G16" s="21"/>
    </row>
  </sheetData>
  <autoFilter xmlns:etc="http://www.wps.cn/officeDocument/2017/etCustomData" ref="A2:G16" etc:filterBottomFollowUsedRange="0">
    <filterColumn colId="3">
      <customFilters>
        <customFilter operator="equal" val="信息化建设与管理中心"/>
      </customFilters>
    </filterColumn>
    <extLst/>
  </autoFilter>
  <mergeCells count="2">
    <mergeCell ref="A1:G1"/>
    <mergeCell ref="A16:E1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zoomScale="130" zoomScaleNormal="130" workbookViewId="0">
      <selection activeCell="K9" sqref="K9"/>
    </sheetView>
  </sheetViews>
  <sheetFormatPr defaultColWidth="9" defaultRowHeight="13.5" outlineLevelCol="7"/>
  <cols>
    <col min="1" max="1" width="5.375" customWidth="1"/>
    <col min="2" max="2" width="12" customWidth="1"/>
    <col min="3" max="4" width="16" customWidth="1"/>
    <col min="5" max="5" width="20.375" customWidth="1"/>
    <col min="6" max="6" width="5.375" customWidth="1"/>
    <col min="7" max="8" width="11.5" customWidth="1"/>
  </cols>
  <sheetData>
    <row r="1" ht="21" spans="1:8">
      <c r="A1" s="1" t="s">
        <v>85</v>
      </c>
      <c r="B1" s="1"/>
      <c r="C1" s="1"/>
      <c r="D1" s="1"/>
      <c r="E1" s="1"/>
      <c r="F1" s="1"/>
      <c r="G1" s="1"/>
      <c r="H1" s="1"/>
    </row>
    <row r="2" ht="14.25" spans="1:8">
      <c r="A2" s="2" t="s">
        <v>1</v>
      </c>
      <c r="B2" s="2" t="s">
        <v>86</v>
      </c>
      <c r="C2" s="2" t="s">
        <v>87</v>
      </c>
      <c r="D2" s="2" t="s">
        <v>88</v>
      </c>
      <c r="E2" s="2" t="s">
        <v>89</v>
      </c>
      <c r="F2" s="2" t="s">
        <v>90</v>
      </c>
      <c r="G2" s="2" t="s">
        <v>91</v>
      </c>
      <c r="H2" s="2" t="s">
        <v>92</v>
      </c>
    </row>
    <row r="3" ht="14.25" spans="1:8">
      <c r="A3" s="2">
        <v>1</v>
      </c>
      <c r="B3" s="2" t="s">
        <v>93</v>
      </c>
      <c r="C3" s="2">
        <v>4</v>
      </c>
      <c r="D3" s="2" t="s">
        <v>94</v>
      </c>
      <c r="E3" s="2" t="s">
        <v>94</v>
      </c>
      <c r="F3" s="2">
        <f>SUM(C3:E3)</f>
        <v>4</v>
      </c>
      <c r="G3" s="3" t="s">
        <v>95</v>
      </c>
      <c r="H3" s="2"/>
    </row>
    <row r="4" ht="14.25" spans="1:8">
      <c r="A4" s="2">
        <v>2</v>
      </c>
      <c r="B4" s="2" t="s">
        <v>96</v>
      </c>
      <c r="C4" s="2" t="s">
        <v>94</v>
      </c>
      <c r="D4" s="2">
        <v>2</v>
      </c>
      <c r="E4" s="2" t="s">
        <v>94</v>
      </c>
      <c r="F4" s="2">
        <f t="shared" ref="F4:F18" si="0">SUM(C4:E4)</f>
        <v>2</v>
      </c>
      <c r="G4" s="2"/>
      <c r="H4" s="2"/>
    </row>
    <row r="5" ht="14.25" spans="1:8">
      <c r="A5" s="2">
        <v>3</v>
      </c>
      <c r="B5" s="2" t="s">
        <v>97</v>
      </c>
      <c r="C5" s="2">
        <v>3</v>
      </c>
      <c r="D5" s="2" t="s">
        <v>94</v>
      </c>
      <c r="E5" s="2" t="s">
        <v>94</v>
      </c>
      <c r="F5" s="2">
        <f t="shared" si="0"/>
        <v>3</v>
      </c>
      <c r="G5" s="2"/>
      <c r="H5" s="2"/>
    </row>
    <row r="6" ht="14.25" spans="1:8">
      <c r="A6" s="2">
        <v>4</v>
      </c>
      <c r="B6" s="2" t="s">
        <v>98</v>
      </c>
      <c r="C6" s="2">
        <v>4</v>
      </c>
      <c r="D6" s="2">
        <v>5</v>
      </c>
      <c r="E6" s="2" t="s">
        <v>94</v>
      </c>
      <c r="F6" s="2">
        <f t="shared" si="0"/>
        <v>9</v>
      </c>
      <c r="G6" s="2"/>
      <c r="H6" s="2"/>
    </row>
    <row r="7" ht="14.25" spans="1:8">
      <c r="A7" s="2">
        <v>5</v>
      </c>
      <c r="B7" s="2" t="s">
        <v>99</v>
      </c>
      <c r="C7" s="2">
        <v>1</v>
      </c>
      <c r="D7" s="2" t="s">
        <v>94</v>
      </c>
      <c r="E7" s="2" t="s">
        <v>94</v>
      </c>
      <c r="F7" s="2">
        <f t="shared" si="0"/>
        <v>1</v>
      </c>
      <c r="G7" s="3" t="s">
        <v>95</v>
      </c>
      <c r="H7" s="2"/>
    </row>
    <row r="8" ht="14.25" spans="1:8">
      <c r="A8" s="2">
        <v>6</v>
      </c>
      <c r="B8" s="2" t="s">
        <v>14</v>
      </c>
      <c r="C8" s="2">
        <v>2</v>
      </c>
      <c r="D8" s="2" t="s">
        <v>94</v>
      </c>
      <c r="E8" s="2" t="s">
        <v>94</v>
      </c>
      <c r="F8" s="2">
        <f t="shared" si="0"/>
        <v>2</v>
      </c>
      <c r="G8" s="2"/>
      <c r="H8" s="2"/>
    </row>
    <row r="9" ht="14.25" spans="1:8">
      <c r="A9" s="2">
        <v>7</v>
      </c>
      <c r="B9" s="2" t="s">
        <v>100</v>
      </c>
      <c r="C9" s="2">
        <v>4</v>
      </c>
      <c r="D9" s="2" t="s">
        <v>94</v>
      </c>
      <c r="E9" s="2" t="s">
        <v>94</v>
      </c>
      <c r="F9" s="2">
        <f t="shared" si="0"/>
        <v>4</v>
      </c>
      <c r="G9" s="2"/>
      <c r="H9" s="2"/>
    </row>
    <row r="10" ht="14.25" spans="1:8">
      <c r="A10" s="2">
        <v>8</v>
      </c>
      <c r="B10" s="2" t="s">
        <v>17</v>
      </c>
      <c r="C10" s="2">
        <v>2</v>
      </c>
      <c r="D10" s="2">
        <v>3</v>
      </c>
      <c r="E10" s="2" t="s">
        <v>94</v>
      </c>
      <c r="F10" s="2">
        <f t="shared" si="0"/>
        <v>5</v>
      </c>
      <c r="G10" s="2"/>
      <c r="H10" s="2"/>
    </row>
    <row r="11" ht="14.25" spans="1:8">
      <c r="A11" s="2">
        <v>9</v>
      </c>
      <c r="B11" s="2" t="s">
        <v>101</v>
      </c>
      <c r="C11" s="2">
        <v>1</v>
      </c>
      <c r="D11" s="2" t="s">
        <v>94</v>
      </c>
      <c r="E11" s="2" t="s">
        <v>94</v>
      </c>
      <c r="F11" s="2">
        <f t="shared" si="0"/>
        <v>1</v>
      </c>
      <c r="G11" s="2"/>
      <c r="H11" s="2"/>
    </row>
    <row r="12" ht="14.25" spans="1:8">
      <c r="A12" s="2">
        <v>10</v>
      </c>
      <c r="B12" s="2" t="s">
        <v>102</v>
      </c>
      <c r="C12" s="2">
        <v>1</v>
      </c>
      <c r="D12" s="2" t="s">
        <v>94</v>
      </c>
      <c r="E12" s="2" t="s">
        <v>94</v>
      </c>
      <c r="F12" s="2">
        <f t="shared" si="0"/>
        <v>1</v>
      </c>
      <c r="G12" s="2"/>
      <c r="H12" s="2"/>
    </row>
    <row r="13" ht="14.25" spans="1:8">
      <c r="A13" s="2">
        <v>11</v>
      </c>
      <c r="B13" s="2" t="s">
        <v>103</v>
      </c>
      <c r="C13" s="2">
        <v>1</v>
      </c>
      <c r="D13" s="2" t="s">
        <v>94</v>
      </c>
      <c r="E13" s="2" t="s">
        <v>94</v>
      </c>
      <c r="F13" s="2">
        <f t="shared" si="0"/>
        <v>1</v>
      </c>
      <c r="H13" s="2"/>
    </row>
    <row r="14" ht="14.25" spans="1:8">
      <c r="A14" s="2">
        <v>12</v>
      </c>
      <c r="B14" s="2" t="s">
        <v>104</v>
      </c>
      <c r="C14" s="2" t="s">
        <v>94</v>
      </c>
      <c r="D14" s="2">
        <v>1</v>
      </c>
      <c r="E14" s="2" t="s">
        <v>94</v>
      </c>
      <c r="F14" s="2">
        <f t="shared" si="0"/>
        <v>1</v>
      </c>
      <c r="G14" s="2"/>
      <c r="H14" s="2"/>
    </row>
    <row r="15" ht="14.25" spans="1:8">
      <c r="A15" s="2">
        <v>13</v>
      </c>
      <c r="B15" s="2" t="s">
        <v>105</v>
      </c>
      <c r="C15" s="2" t="s">
        <v>94</v>
      </c>
      <c r="D15" s="2" t="s">
        <v>94</v>
      </c>
      <c r="E15" s="2">
        <v>1</v>
      </c>
      <c r="F15" s="2">
        <f t="shared" si="0"/>
        <v>1</v>
      </c>
      <c r="G15" s="2"/>
      <c r="H15" s="2"/>
    </row>
    <row r="16" ht="14.25" spans="1:8">
      <c r="A16" s="2">
        <v>14</v>
      </c>
      <c r="B16" s="2" t="s">
        <v>78</v>
      </c>
      <c r="C16" s="2" t="s">
        <v>94</v>
      </c>
      <c r="D16" s="2" t="s">
        <v>94</v>
      </c>
      <c r="E16" s="2">
        <v>1</v>
      </c>
      <c r="F16" s="2">
        <f t="shared" si="0"/>
        <v>1</v>
      </c>
      <c r="G16" s="2"/>
      <c r="H16" s="2"/>
    </row>
    <row r="17" ht="14.25" spans="1:8">
      <c r="A17" s="2">
        <v>15</v>
      </c>
      <c r="B17" s="2" t="s">
        <v>106</v>
      </c>
      <c r="C17" s="2" t="s">
        <v>94</v>
      </c>
      <c r="D17" s="2" t="s">
        <v>94</v>
      </c>
      <c r="E17" s="2">
        <v>1</v>
      </c>
      <c r="F17" s="2">
        <f t="shared" si="0"/>
        <v>1</v>
      </c>
      <c r="G17" s="2"/>
      <c r="H17" s="2"/>
    </row>
    <row r="18" ht="14.25" spans="1:8">
      <c r="A18" s="2">
        <v>16</v>
      </c>
      <c r="B18" s="2" t="s">
        <v>107</v>
      </c>
      <c r="C18" s="2" t="s">
        <v>94</v>
      </c>
      <c r="D18" s="2" t="s">
        <v>94</v>
      </c>
      <c r="E18" s="2">
        <v>10</v>
      </c>
      <c r="F18" s="2">
        <f t="shared" si="0"/>
        <v>10</v>
      </c>
      <c r="G18" s="2"/>
      <c r="H18" s="2"/>
    </row>
    <row r="19" ht="14.25" spans="1:8">
      <c r="A19" s="2"/>
      <c r="B19" s="2" t="s">
        <v>90</v>
      </c>
      <c r="C19" s="2">
        <f>SUM(C3:C18)</f>
        <v>23</v>
      </c>
      <c r="D19" s="2">
        <f>SUM(D4:D18)</f>
        <v>11</v>
      </c>
      <c r="E19" s="2">
        <f>SUM(E15:E18)</f>
        <v>13</v>
      </c>
      <c r="F19" s="2">
        <v>47</v>
      </c>
      <c r="G19" s="2"/>
      <c r="H19" s="2"/>
    </row>
    <row r="20" spans="1:8">
      <c r="A20" s="4"/>
      <c r="B20" s="4"/>
      <c r="C20" s="4"/>
      <c r="D20" s="4"/>
      <c r="E20" s="4"/>
      <c r="F20" s="4"/>
      <c r="G20" s="4"/>
      <c r="H20" s="4"/>
    </row>
  </sheetData>
  <mergeCells count="1">
    <mergeCell ref="A1:H1"/>
  </mergeCells>
  <pageMargins left="0.75" right="0.75" top="1" bottom="1" header="0.5" footer="0.5"/>
  <pageSetup paperSize="9" scale="8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教学类</vt:lpstr>
      <vt:lpstr>学科类</vt:lpstr>
      <vt:lpstr>数字校园类</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86136</dc:creator>
  <cp:lastModifiedBy>林华(19738059)</cp:lastModifiedBy>
  <dcterms:created xsi:type="dcterms:W3CDTF">2025-12-08T11:56:00Z</dcterms:created>
  <cp:lastPrinted>2025-12-16T04:31:00Z</cp:lastPrinted>
  <dcterms:modified xsi:type="dcterms:W3CDTF">2026-03-06T03:00:27Z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99863C9F34EF4925B6DC2E0483F5EE71_13</vt:lpwstr>
  </property>
  <property fmtid="{D5CDD505-2E9C-101B-9397-08002B2CF9AE}" pid="3" name="KSOProductBuildVer">
    <vt:lpwstr>2052-12.1.0.25225</vt:lpwstr>
  </property>
  <property fmtid="{D5CDD505-2E9C-101B-9397-08002B2CF9AE}" pid="4" name="CalculationRule">
    <vt:i4>1</vt:i4>
  </property>
</Properties>
</file>